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tunadata\Compliance\2025_SharedDocs\Commission\COC\COC-308\"/>
    </mc:Choice>
  </mc:AlternateContent>
  <xr:revisionPtr revIDLastSave="0" documentId="13_ncr:1_{5AF70321-5D34-4A5D-AE6B-984945CE0248}" xr6:coauthVersionLast="47" xr6:coauthVersionMax="47" xr10:uidLastSave="{00000000-0000-0000-0000-000000000000}"/>
  <bookViews>
    <workbookView xWindow="19090" yWindow="-110" windowWidth="19420" windowHeight="10420" xr2:uid="{DB888B5B-2D29-4F68-BBF6-6581DC5E2854}"/>
  </bookViews>
  <sheets>
    <sheet name="Sheet1" sheetId="1" r:id="rId1"/>
  </sheets>
  <definedNames>
    <definedName name="_xlnm._FilterDatabase" localSheetId="0" hidden="1">Sheet1!$A$5:$T$37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5" i="1" l="1"/>
  <c r="R18" i="1" l="1"/>
</calcChain>
</file>

<file path=xl/sharedStrings.xml><?xml version="1.0" encoding="utf-8"?>
<sst xmlns="http://schemas.openxmlformats.org/spreadsheetml/2006/main" count="184" uniqueCount="80">
  <si>
    <t>CPC</t>
  </si>
  <si>
    <t>IQ2021</t>
  </si>
  <si>
    <t>IQ2022</t>
  </si>
  <si>
    <t>IQ2023</t>
  </si>
  <si>
    <t>AQ2021</t>
  </si>
  <si>
    <t>AQ2022</t>
  </si>
  <si>
    <t>AQ2023</t>
  </si>
  <si>
    <t>STOCK</t>
  </si>
  <si>
    <t>Catches2023</t>
  </si>
  <si>
    <t>Catches2021</t>
  </si>
  <si>
    <t>Catches2022</t>
  </si>
  <si>
    <t>Balance2021</t>
  </si>
  <si>
    <t>Balance2022</t>
  </si>
  <si>
    <t>Balance2023</t>
  </si>
  <si>
    <t>EGYPT</t>
  </si>
  <si>
    <t>ALBMed</t>
  </si>
  <si>
    <t>NA</t>
  </si>
  <si>
    <t>LIBYA</t>
  </si>
  <si>
    <t>COSTA RICA</t>
  </si>
  <si>
    <t>SWON</t>
  </si>
  <si>
    <t>Notes</t>
  </si>
  <si>
    <t>GUYANA</t>
  </si>
  <si>
    <t>LIBERIA</t>
  </si>
  <si>
    <t>MAURITANIA</t>
  </si>
  <si>
    <t>GRENADA</t>
  </si>
  <si>
    <t>ST.VINCENT &amp; GRENADINES</t>
  </si>
  <si>
    <t>SWOS</t>
  </si>
  <si>
    <t>BFTE</t>
  </si>
  <si>
    <t>SENEGAL</t>
  </si>
  <si>
    <t>BARBADOS</t>
  </si>
  <si>
    <t>BUM</t>
  </si>
  <si>
    <t>Y</t>
  </si>
  <si>
    <t>N</t>
  </si>
  <si>
    <t>NAMIBIA</t>
  </si>
  <si>
    <t>S. TOME &amp; PRINCIPE</t>
  </si>
  <si>
    <t>VENEZUELA</t>
  </si>
  <si>
    <t>WHM</t>
  </si>
  <si>
    <t>MAROC</t>
  </si>
  <si>
    <t>SMAS</t>
  </si>
  <si>
    <t>Negative balance due to previous OH. Catches below its landing limit since 2021 / Solde négatif en raison de captures excessives antérieures. Prises en dessous de sa limite de débarquement depuis 2021. / Saldo negativo debido a exceso de capturas previas. Capturas por debajo de su límite de desembarque desde 2021.</t>
  </si>
  <si>
    <t>No quota, recurrent OH since more than 5 years / Pas de quota, captures excessives récurrentes depuis plus de 5 ans. / Sin cuota, exceso de capturas recurrentes desde hace más de 5 años.</t>
  </si>
  <si>
    <t>Recurrent OH since more than 5 years according to T1NC. No CP13 reported ever. / Captures excessives récurrentes depuis plus de 5 ans selon T1NC. Aucun rapport CP13 jamais soumis. / Exceso de capturas recurrentes desde hace más de 5 años según T1NC. No se ha reportado nunca el formulario CP13.</t>
  </si>
  <si>
    <t>No quota, recurrent OH since more than 5 years according to T1NC. No CP13 reported ever. / Pas de quota, captures excessives récurrentes depuis plus de 5 ans selon T1NC. Aucun rapport CP13 jamais soumis. / Sin cuota, exceso de capturas recurrentes desde hace más de 5 años según T1NC. No se ha reportado nunca el formulario CP13.</t>
  </si>
  <si>
    <t>Negative balance due to OH in 2016. Catches below its landing limit since 2018 / Solde négatif en raison de captures excessives en 2016. Prises en dessous de sa limite de débarquement depuis 2018. / Saldo negativo debido a exceso de capturas en 2016. Capturas por debajo de su límite de desembarque desde 2018.</t>
  </si>
  <si>
    <t>Negative balance due to OH in 2017. Zero catches from 2018 on. / Solde négatif en raison de captures excessives en 2017. Zéro prise depuis 2018. / Saldo negativo debido a exceso de capturas en 2017. Cero capturas desde 2018.</t>
  </si>
  <si>
    <t>No quota, negative balance due to OH in 2016. Zero catches from 2017 on. / Pas de quota, solde négatif en raison de captures excessives en 2016. Zéro prise depuis 2017. / Sin cuota, saldo negativo debido a exceso de capturas en 2016. Cero capturas desde 2017.</t>
  </si>
  <si>
    <t>Recurrent OH since more than 5 years according to T1NC. No BUM data reported through CP13 since 2018 / Captures excessives récurrentes depuis plus de 5 ans selon T1NC. Aucune donnée de BUM rapportée via CP13 depuis 2018. / Exceso de capturas recurrentes desde hace más de 5 años según T1NC. Sin datos de BUM reportados a través de CP13 desde 2018.</t>
  </si>
  <si>
    <t>Recurrent OH since 2021 according to T1NC. No WHM data reported through CP13 since 2018 / Captures excessives récurrentes depuis 2021 selon T1NC. Aucune donnée de WHM rapportée via CP13 depuis 2018. / Exceso de capturas recurrentes desde 2021 según T1NC. Sin datos de WHM reportados a través de CP13 desde 2018.</t>
  </si>
  <si>
    <t>Negative balance due to previous OH. Catches below its landing limit since 2020 / Solde négatif en raison de captures excessives antérieures. Prises en dessous de sa limite de débarquement depuis 2020. / Saldo negativo debido a exceso de capturas previas. Capturas por debajo de su límite de desembarque desde 2020.</t>
  </si>
  <si>
    <r>
      <t xml:space="preserve">Data obtained from Task 1 whenever no data was reported in the Compliance Tables are shown in </t>
    </r>
    <r>
      <rPr>
        <b/>
        <sz val="10"/>
        <color theme="1"/>
        <rFont val="Aptos Display"/>
        <family val="1"/>
        <scheme val="major"/>
      </rPr>
      <t xml:space="preserve">bold / </t>
    </r>
    <r>
      <rPr>
        <sz val="10"/>
        <color theme="1"/>
        <rFont val="Aptos Display"/>
        <family val="1"/>
        <scheme val="major"/>
      </rPr>
      <t xml:space="preserve">Les données obtenues dans le cadre de la tâche 1 lorsqu'aucune donnée n'a été déclarée dans les tableaux d’application figurent en </t>
    </r>
    <r>
      <rPr>
        <b/>
        <sz val="10"/>
        <color theme="1"/>
        <rFont val="Aptos Display"/>
        <family val="1"/>
        <scheme val="major"/>
      </rPr>
      <t>gras</t>
    </r>
    <r>
      <rPr>
        <sz val="10"/>
        <color theme="1"/>
        <rFont val="Aptos Display"/>
        <family val="1"/>
        <scheme val="major"/>
      </rPr>
      <t xml:space="preserve"> / En </t>
    </r>
    <r>
      <rPr>
        <b/>
        <sz val="10"/>
        <color theme="1"/>
        <rFont val="Aptos Display"/>
        <family val="1"/>
        <scheme val="major"/>
      </rPr>
      <t>negrita</t>
    </r>
    <r>
      <rPr>
        <sz val="10"/>
        <color theme="1"/>
        <rFont val="Aptos Display"/>
        <family val="1"/>
        <scheme val="major"/>
      </rPr>
      <t xml:space="preserve"> datos obtenidos de Tarea I cuando no se han reportado datos en las tablas de Cumplimiento</t>
    </r>
  </si>
  <si>
    <t>OH2024</t>
  </si>
  <si>
    <t>Balance2024</t>
  </si>
  <si>
    <t>Catches2024</t>
  </si>
  <si>
    <t>AQ2024</t>
  </si>
  <si>
    <t>IQ2024</t>
  </si>
  <si>
    <t>Negative balance due to recurrent OH. Catches below its landing limit in 2022, 2023 and 2024 / Solde négatif en raison de captures excessives récurrentes. Prises en dessous de sa limite de débarquement en 2022, 2023 et 2024. / Saldo negativo debido a exceso de capturas recurrentes. Capturas por debajo de su límite de desembarque en 2022, 2023 y 2024.</t>
  </si>
  <si>
    <t>CHINESE TAIPEI</t>
  </si>
  <si>
    <t>ALBS</t>
  </si>
  <si>
    <t>No quota, negative balance due to previous OH. Zero catches in 2022 and 2023. No T1NC neither CP13 reported for 2024 catches / Pas de quota, solde négatif en raison de captures excessives antérieures. Zéro prise en 2022 et 2023.Pas de T1NC ni de CP13 reportés pour les captures 2024. / Sin cuota, saldo negativo debido a exceso de capturas previas. Cero capturas en 2022 y 2023.No se ha reportado ningun T1NC ni CP13 para las captures de 2024.</t>
  </si>
  <si>
    <t>USA</t>
  </si>
  <si>
    <t>BFTW</t>
  </si>
  <si>
    <t>Negative balance due to previous OH. Zero catches since 2019. No T1NC netiher CP13 submitted about the 2024 catches. / Solde négatif en raison de captures excessives antérieures. Zéro prise depuis 2019. Pas de T1NC ni de Cp13 soumis pour les captures 2024./ Saldo negativo debido a exceso de capturas previas. Cero capturas desde 2019. No se ha reportado el T1NC ni el CP13 sobre las capturas de 2024.</t>
  </si>
  <si>
    <t>ANGOLA</t>
  </si>
  <si>
    <t>Negative balance due to previous OH. Zero catches in 2022 and 2023. No T1NC, no CP13 reported for 2024 catches/ Solde négatif en raison de captures excessives antérieures. Zéro prise en 2022 et 2023. Pas de T1NC ni de CP13 pour les caputres 2024/ Saldo negativo debido a exceso de capturas previas. No se ha reportado ni el T1NC ni el formulario CP13 para la capturas 2024. Cero capturas en 2022 y 2023.</t>
  </si>
  <si>
    <t>Negative balance due to OH / Solde négatif en raison de captures excessives / Saldo negativo debido a exceso de capturas.</t>
  </si>
  <si>
    <t xml:space="preserve">Negative balance due to  OH / Solde négatif en raison de captures excessives  / Saldo negativo debido a exceso de capturas </t>
  </si>
  <si>
    <t>Negative balance due to OH / Solde négatif en raison de captures excessives / Saldo negativo debido a exceso de capturas</t>
  </si>
  <si>
    <t>Negative balance due to recurrent OH more than 5 years / Solde négatif en raison de captures excessives récurrentes depuis plus de 5 ans / Saldo negativo debido a exceso de capturas recurrentes desde hace más de 5 años</t>
  </si>
  <si>
    <t>Negative balance due to recurrent OH / Solde négatif en raison de captures excessives récurrentes./ Saldo negativo debido a exceso de capturas recurrentes.</t>
  </si>
  <si>
    <t>N?</t>
  </si>
  <si>
    <t>Negative balance due to recurrent OH / Solde négatif en raison de captures excessives récurrentes / Saldo negativo debido a exceso de capturas recurrentes</t>
  </si>
  <si>
    <t>Negative balance due to previous OH. Catches below its landing limit since 2021  until 2024/ Solde négatif en raison de captures excessives antérieures. Prises en dessous de sa limite de débarquement depuis 2021 jusqu'à 2024Saldo negativo debido a exceso de capturas previas. Capturas por debajo de su límite de desembarque desde 2021 hasta 2024.</t>
  </si>
  <si>
    <t>Negative balance due to previous OH / Solde négatif en raison de captures excessives antérieures / Saldo negativo debido a exceso de capturas previas</t>
  </si>
  <si>
    <t>No quota, recurrent OH. Zero catches in 2023. No CP13 neither T1NC for 2024 catches. / Pas de quota, captures excessives récurrentes. Zéro prise en 2023. Pas de CP13 ni T1NC soumis pour les captures 2024/ Sin cuota, exceso de capturas recurrentes. Cero capturas en 2023. No se han reportado CP13 ni T1NC para las capturas de  2024.</t>
  </si>
  <si>
    <t>Recurrent overharvest WHM  (2024: -50.92 t) since more than 5 years. / Captures excessives récurrentes de WHM (2024 : -50.92 t) depuis plus de 5 ans. / Exceso de capturas recurrentes de WHM (2024: -50.92 t) desde hace más de 5 años.</t>
  </si>
  <si>
    <t>SWOMed</t>
  </si>
  <si>
    <t>Recurrent OH since more than 5 years / Captures excessives récurrentes depuis plus de 5 ans / Exceso de capturas recurrentes desde hace más de 5 años.</t>
  </si>
  <si>
    <t>COC-308/25 Annex 2_REV3: Catch overages and negative balances in 2024 by CPC and stock</t>
  </si>
  <si>
    <t>COC-308/25 Annex 2_REV3: Excédents de captures et soldes négatifs en 2024 par CPC et stock</t>
  </si>
  <si>
    <t>COC-308/25 Annex 2_REV3: Excesos de captura y saldos negativos en 2024 por CPC y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</si>
</sst>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Display"/>
      <family val="1"/>
      <scheme val="major"/>
    </font>
    <font>
      <b/>
      <sz val="10"/>
      <color theme="1"/>
      <name val="Aptos Display"/>
      <family val="1"/>
      <scheme val="maj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8"/>
      <name val="Aptos Display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0" xfId="0" applyFont="1"/>
    <xf numFmtId="2" fontId="4" fillId="0" borderId="0" xfId="0" applyNumberFormat="1" applyFont="1"/>
    <xf numFmtId="0" fontId="5" fillId="0" borderId="0" xfId="0" applyFont="1"/>
    <xf numFmtId="0" fontId="5" fillId="2" borderId="6" xfId="0" applyFont="1" applyFill="1" applyBorder="1"/>
    <xf numFmtId="0" fontId="5" fillId="2" borderId="8" xfId="0" applyFont="1" applyFill="1" applyBorder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2" fontId="6" fillId="0" borderId="1" xfId="0" applyNumberFormat="1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679BC-38C1-4FE3-8914-3399F6834B11}">
  <dimension ref="A1:T50"/>
  <sheetViews>
    <sheetView tabSelected="1" zoomScale="115" zoomScaleNormal="115" workbookViewId="0">
      <pane ySplit="5" topLeftCell="A6" activePane="bottomLeft" state="frozen"/>
      <selection pane="bottomLeft"/>
    </sheetView>
  </sheetViews>
  <sheetFormatPr defaultColWidth="19.33203125" defaultRowHeight="13.8" x14ac:dyDescent="0.3"/>
  <cols>
    <col min="1" max="1" width="19.33203125" style="1"/>
    <col min="2" max="2" width="10.88671875" style="9" bestFit="1" customWidth="1"/>
    <col min="3" max="5" width="11.44140625" style="1" bestFit="1" customWidth="1"/>
    <col min="6" max="6" width="11.44140625" style="1" customWidth="1"/>
    <col min="7" max="9" width="11.88671875" style="1" bestFit="1" customWidth="1"/>
    <col min="10" max="10" width="11.88671875" style="1" customWidth="1"/>
    <col min="11" max="13" width="15.88671875" style="1" bestFit="1" customWidth="1"/>
    <col min="14" max="14" width="15.88671875" style="1" customWidth="1"/>
    <col min="15" max="17" width="15.6640625" style="1" bestFit="1" customWidth="1"/>
    <col min="18" max="18" width="15.6640625" style="1" customWidth="1"/>
    <col min="19" max="19" width="12" style="1" bestFit="1" customWidth="1"/>
    <col min="20" max="20" width="86.33203125" style="1" bestFit="1" customWidth="1"/>
    <col min="21" max="16384" width="19.33203125" style="1"/>
  </cols>
  <sheetData>
    <row r="1" spans="1:20" x14ac:dyDescent="0.3">
      <c r="A1" s="3" t="s">
        <v>77</v>
      </c>
    </row>
    <row r="2" spans="1:20" x14ac:dyDescent="0.3">
      <c r="A2" s="3" t="s">
        <v>78</v>
      </c>
    </row>
    <row r="3" spans="1:20" x14ac:dyDescent="0.3">
      <c r="A3" s="3" t="s">
        <v>79</v>
      </c>
    </row>
    <row r="4" spans="1:20" ht="14.4" thickBot="1" x14ac:dyDescent="0.35">
      <c r="A4" s="32" t="s">
        <v>49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</row>
    <row r="5" spans="1:20" ht="14.4" thickBot="1" x14ac:dyDescent="0.35">
      <c r="A5" s="4" t="s">
        <v>0</v>
      </c>
      <c r="B5" s="21" t="s">
        <v>7</v>
      </c>
      <c r="C5" s="6" t="s">
        <v>1</v>
      </c>
      <c r="D5" s="7" t="s">
        <v>2</v>
      </c>
      <c r="E5" s="7" t="s">
        <v>3</v>
      </c>
      <c r="F5" s="8" t="s">
        <v>54</v>
      </c>
      <c r="G5" s="6" t="s">
        <v>4</v>
      </c>
      <c r="H5" s="7" t="s">
        <v>5</v>
      </c>
      <c r="I5" s="7" t="s">
        <v>6</v>
      </c>
      <c r="J5" s="7" t="s">
        <v>53</v>
      </c>
      <c r="K5" s="24" t="s">
        <v>9</v>
      </c>
      <c r="L5" s="25" t="s">
        <v>10</v>
      </c>
      <c r="M5" s="25" t="s">
        <v>8</v>
      </c>
      <c r="N5" s="25" t="s">
        <v>52</v>
      </c>
      <c r="O5" s="6" t="s">
        <v>11</v>
      </c>
      <c r="P5" s="7" t="s">
        <v>12</v>
      </c>
      <c r="Q5" s="7" t="s">
        <v>13</v>
      </c>
      <c r="R5" s="8" t="s">
        <v>51</v>
      </c>
      <c r="S5" s="8" t="s">
        <v>50</v>
      </c>
      <c r="T5" s="5" t="s">
        <v>20</v>
      </c>
    </row>
    <row r="6" spans="1:20" x14ac:dyDescent="0.3">
      <c r="A6" s="10" t="s">
        <v>62</v>
      </c>
      <c r="B6" s="22" t="s">
        <v>38</v>
      </c>
      <c r="C6" s="26" t="s">
        <v>16</v>
      </c>
      <c r="D6" s="27" t="s">
        <v>16</v>
      </c>
      <c r="E6" s="27">
        <v>2</v>
      </c>
      <c r="F6" s="28">
        <v>2</v>
      </c>
      <c r="G6" s="26" t="s">
        <v>16</v>
      </c>
      <c r="H6" s="27" t="s">
        <v>16</v>
      </c>
      <c r="I6" s="27" t="s">
        <v>16</v>
      </c>
      <c r="J6" s="27" t="s">
        <v>16</v>
      </c>
      <c r="K6" s="26" t="s">
        <v>16</v>
      </c>
      <c r="L6" s="27" t="s">
        <v>16</v>
      </c>
      <c r="M6" s="27">
        <v>0</v>
      </c>
      <c r="N6" s="27">
        <v>2.15</v>
      </c>
      <c r="O6" s="11" t="s">
        <v>16</v>
      </c>
      <c r="P6" s="19" t="s">
        <v>16</v>
      </c>
      <c r="Q6" s="19">
        <v>2</v>
      </c>
      <c r="R6" s="12">
        <v>-0.15</v>
      </c>
      <c r="S6" s="12" t="s">
        <v>31</v>
      </c>
      <c r="T6" s="29" t="s">
        <v>65</v>
      </c>
    </row>
    <row r="7" spans="1:20" ht="36" x14ac:dyDescent="0.3">
      <c r="A7" s="10" t="s">
        <v>29</v>
      </c>
      <c r="B7" s="22" t="s">
        <v>30</v>
      </c>
      <c r="C7" s="11">
        <v>10</v>
      </c>
      <c r="D7" s="19">
        <v>10</v>
      </c>
      <c r="E7" s="19">
        <v>10</v>
      </c>
      <c r="F7" s="12">
        <v>10</v>
      </c>
      <c r="G7" s="11">
        <v>-32.25</v>
      </c>
      <c r="H7" s="19">
        <v>-12.337500000000002</v>
      </c>
      <c r="I7" s="19">
        <v>-45.600000000000009</v>
      </c>
      <c r="J7" s="19">
        <v>-17.296875000000004</v>
      </c>
      <c r="K7" s="11">
        <v>12.23</v>
      </c>
      <c r="L7" s="19">
        <v>9.5</v>
      </c>
      <c r="M7" s="19">
        <v>9.02</v>
      </c>
      <c r="N7" s="19">
        <v>7.63</v>
      </c>
      <c r="O7" s="11">
        <v>-44.480000000000004</v>
      </c>
      <c r="P7" s="19">
        <v>-21.837500000000002</v>
      </c>
      <c r="Q7" s="19">
        <v>-54.620000000000005</v>
      </c>
      <c r="R7" s="12">
        <v>-24.93</v>
      </c>
      <c r="S7" s="12" t="s">
        <v>31</v>
      </c>
      <c r="T7" s="29" t="s">
        <v>55</v>
      </c>
    </row>
    <row r="8" spans="1:20" ht="36" x14ac:dyDescent="0.3">
      <c r="A8" s="10" t="s">
        <v>29</v>
      </c>
      <c r="B8" s="22" t="s">
        <v>36</v>
      </c>
      <c r="C8" s="11">
        <v>10</v>
      </c>
      <c r="D8" s="19">
        <v>10</v>
      </c>
      <c r="E8" s="19">
        <v>10</v>
      </c>
      <c r="F8" s="19">
        <v>10</v>
      </c>
      <c r="G8" s="11">
        <v>3.0400000000000009</v>
      </c>
      <c r="H8" s="19">
        <v>-7.6125000000000007</v>
      </c>
      <c r="I8" s="19">
        <v>1.3000000000000007</v>
      </c>
      <c r="J8" s="19">
        <v>-11.640625</v>
      </c>
      <c r="K8" s="11">
        <v>10</v>
      </c>
      <c r="L8" s="19">
        <v>9.6999999999999993</v>
      </c>
      <c r="M8" s="19">
        <v>7.38</v>
      </c>
      <c r="N8" s="31">
        <v>6.24</v>
      </c>
      <c r="O8" s="11">
        <v>-6.9599999999999991</v>
      </c>
      <c r="P8" s="19">
        <v>-17.3125</v>
      </c>
      <c r="Q8" s="19">
        <v>-6.0799999999999992</v>
      </c>
      <c r="R8" s="31">
        <v>-17.88</v>
      </c>
      <c r="S8" s="12" t="s">
        <v>31</v>
      </c>
      <c r="T8" s="29" t="s">
        <v>39</v>
      </c>
    </row>
    <row r="9" spans="1:20" x14ac:dyDescent="0.3">
      <c r="A9" s="10" t="s">
        <v>56</v>
      </c>
      <c r="B9" s="22" t="s">
        <v>57</v>
      </c>
      <c r="C9" s="11">
        <v>9400</v>
      </c>
      <c r="D9" s="19">
        <v>9400</v>
      </c>
      <c r="E9" s="19">
        <v>10340</v>
      </c>
      <c r="F9" s="12">
        <v>10340</v>
      </c>
      <c r="G9" s="11">
        <v>11524</v>
      </c>
      <c r="H9" s="19">
        <v>11184</v>
      </c>
      <c r="I9" s="19">
        <v>11345</v>
      </c>
      <c r="J9" s="19">
        <v>10479.98</v>
      </c>
      <c r="K9" s="11">
        <v>10519</v>
      </c>
      <c r="L9" s="19">
        <v>8894</v>
      </c>
      <c r="M9" s="19">
        <v>10895</v>
      </c>
      <c r="N9" s="19">
        <v>11905</v>
      </c>
      <c r="O9" s="11">
        <v>1005</v>
      </c>
      <c r="P9" s="19">
        <v>2290</v>
      </c>
      <c r="Q9" s="19">
        <v>450</v>
      </c>
      <c r="R9" s="12">
        <v>-1425.0200000000004</v>
      </c>
      <c r="S9" s="12" t="s">
        <v>31</v>
      </c>
      <c r="T9" s="29" t="s">
        <v>66</v>
      </c>
    </row>
    <row r="10" spans="1:20" ht="24" x14ac:dyDescent="0.3">
      <c r="A10" s="10" t="s">
        <v>18</v>
      </c>
      <c r="B10" s="22" t="s">
        <v>30</v>
      </c>
      <c r="C10" s="11">
        <v>10</v>
      </c>
      <c r="D10" s="19">
        <v>10</v>
      </c>
      <c r="E10" s="19">
        <v>10</v>
      </c>
      <c r="F10" s="12">
        <v>10</v>
      </c>
      <c r="G10" s="11">
        <v>-157.49490000534058</v>
      </c>
      <c r="H10" s="19">
        <v>-216.48112500667571</v>
      </c>
      <c r="I10" s="19">
        <v>-273.73890625834463</v>
      </c>
      <c r="J10" s="19">
        <v>-342.7198828229308</v>
      </c>
      <c r="K10" s="11">
        <v>23.69</v>
      </c>
      <c r="L10" s="19">
        <v>10.51</v>
      </c>
      <c r="M10" s="19">
        <v>8.4369999999999994</v>
      </c>
      <c r="N10" s="19">
        <v>22.591999999999999</v>
      </c>
      <c r="O10" s="11">
        <v>-181.18490000534058</v>
      </c>
      <c r="P10" s="19">
        <v>-226.9911250066757</v>
      </c>
      <c r="Q10" s="19">
        <v>-282.17590625834464</v>
      </c>
      <c r="R10" s="12">
        <v>-365.31</v>
      </c>
      <c r="S10" s="12" t="s">
        <v>31</v>
      </c>
      <c r="T10" s="29" t="s">
        <v>67</v>
      </c>
    </row>
    <row r="11" spans="1:20" ht="24" x14ac:dyDescent="0.3">
      <c r="A11" s="10" t="s">
        <v>18</v>
      </c>
      <c r="B11" s="22" t="s">
        <v>19</v>
      </c>
      <c r="C11" s="11">
        <v>0</v>
      </c>
      <c r="D11" s="19">
        <v>0</v>
      </c>
      <c r="E11" s="19">
        <v>0</v>
      </c>
      <c r="F11" s="12">
        <v>0</v>
      </c>
      <c r="G11" s="11">
        <v>-196.03</v>
      </c>
      <c r="H11" s="19">
        <v>-246.64</v>
      </c>
      <c r="I11" s="19">
        <v>-272.18</v>
      </c>
      <c r="J11" s="19">
        <v>-299.51600000000002</v>
      </c>
      <c r="K11" s="11">
        <v>50.61</v>
      </c>
      <c r="L11" s="19">
        <v>25.54</v>
      </c>
      <c r="M11" s="19">
        <v>27.335999999999999</v>
      </c>
      <c r="N11" s="19">
        <v>38.558999999999997</v>
      </c>
      <c r="O11" s="11">
        <v>-246.64</v>
      </c>
      <c r="P11" s="19">
        <v>-272.18</v>
      </c>
      <c r="Q11" s="19">
        <v>-299.51600000000002</v>
      </c>
      <c r="R11" s="12">
        <v>-338.08</v>
      </c>
      <c r="S11" s="12" t="s">
        <v>31</v>
      </c>
      <c r="T11" s="29" t="s">
        <v>40</v>
      </c>
    </row>
    <row r="12" spans="1:20" ht="24" x14ac:dyDescent="0.3">
      <c r="A12" s="10" t="s">
        <v>14</v>
      </c>
      <c r="B12" s="22" t="s">
        <v>15</v>
      </c>
      <c r="C12" s="11" t="s">
        <v>16</v>
      </c>
      <c r="D12" s="19">
        <v>177.27</v>
      </c>
      <c r="E12" s="19">
        <v>150.27000000000001</v>
      </c>
      <c r="F12" s="12">
        <v>150.27000000000001</v>
      </c>
      <c r="G12" s="11" t="s">
        <v>16</v>
      </c>
      <c r="H12" s="19" t="s">
        <v>16</v>
      </c>
      <c r="I12" s="19" t="s">
        <v>16</v>
      </c>
      <c r="J12" s="19">
        <v>136.54</v>
      </c>
      <c r="K12" s="11" t="s">
        <v>16</v>
      </c>
      <c r="L12" s="19">
        <v>177</v>
      </c>
      <c r="M12" s="19">
        <v>164</v>
      </c>
      <c r="N12" s="19">
        <v>159</v>
      </c>
      <c r="O12" s="11" t="s">
        <v>16</v>
      </c>
      <c r="P12" s="19">
        <v>0.27000000000001023</v>
      </c>
      <c r="Q12" s="19">
        <v>-13.72999999999999</v>
      </c>
      <c r="R12" s="12">
        <v>-8.73</v>
      </c>
      <c r="S12" s="12" t="s">
        <v>31</v>
      </c>
      <c r="T12" s="29" t="s">
        <v>68</v>
      </c>
    </row>
    <row r="13" spans="1:20" ht="24" customHeight="1" x14ac:dyDescent="0.3">
      <c r="A13" s="10" t="s">
        <v>14</v>
      </c>
      <c r="B13" s="22" t="s">
        <v>27</v>
      </c>
      <c r="C13" s="11">
        <v>330</v>
      </c>
      <c r="D13" s="19">
        <v>330</v>
      </c>
      <c r="E13" s="19">
        <v>513</v>
      </c>
      <c r="F13" s="12">
        <v>513</v>
      </c>
      <c r="G13" s="11">
        <v>330</v>
      </c>
      <c r="H13" s="19">
        <v>70.38</v>
      </c>
      <c r="I13" s="19">
        <v>5.13</v>
      </c>
      <c r="J13" s="19">
        <v>5.13</v>
      </c>
      <c r="K13" s="11">
        <v>327.60000000000002</v>
      </c>
      <c r="L13" s="19">
        <v>67.08</v>
      </c>
      <c r="M13" s="19">
        <v>0</v>
      </c>
      <c r="N13" s="19">
        <v>5.3250000000000002</v>
      </c>
      <c r="O13" s="11">
        <v>2.3999999999999773</v>
      </c>
      <c r="P13" s="19">
        <v>3.2999999999999972</v>
      </c>
      <c r="Q13" s="19">
        <v>5.1299999999999955</v>
      </c>
      <c r="R13" s="12">
        <v>-0.19500000000000473</v>
      </c>
      <c r="S13" s="12" t="s">
        <v>31</v>
      </c>
      <c r="T13" s="29" t="s">
        <v>66</v>
      </c>
    </row>
    <row r="14" spans="1:20" ht="24" customHeight="1" x14ac:dyDescent="0.3">
      <c r="A14" s="10" t="s">
        <v>14</v>
      </c>
      <c r="B14" s="22" t="s">
        <v>75</v>
      </c>
      <c r="C14" s="11"/>
      <c r="D14" s="19"/>
      <c r="E14" s="19"/>
      <c r="F14" s="12">
        <v>125</v>
      </c>
      <c r="G14" s="11" t="s">
        <v>16</v>
      </c>
      <c r="H14" s="19" t="s">
        <v>16</v>
      </c>
      <c r="I14" s="19">
        <v>-6.3249999999999993</v>
      </c>
      <c r="J14" s="19">
        <v>-79.325000000000003</v>
      </c>
      <c r="K14" s="11">
        <v>12</v>
      </c>
      <c r="L14" s="19">
        <v>26</v>
      </c>
      <c r="M14" s="19">
        <v>73</v>
      </c>
      <c r="N14" s="19">
        <v>100</v>
      </c>
      <c r="O14" s="11">
        <v>-275.36213877500001</v>
      </c>
      <c r="P14" s="19">
        <v>-555.68713877499999</v>
      </c>
      <c r="Q14" s="19">
        <v>-786.01213877500004</v>
      </c>
      <c r="R14" s="12">
        <v>-886.33713877500008</v>
      </c>
      <c r="S14" s="12"/>
      <c r="T14" s="29" t="s">
        <v>66</v>
      </c>
    </row>
    <row r="15" spans="1:20" ht="36" x14ac:dyDescent="0.3">
      <c r="A15" s="10" t="s">
        <v>24</v>
      </c>
      <c r="B15" s="22" t="s">
        <v>30</v>
      </c>
      <c r="C15" s="11">
        <v>10</v>
      </c>
      <c r="D15" s="19">
        <v>10</v>
      </c>
      <c r="E15" s="19">
        <v>10</v>
      </c>
      <c r="F15" s="12">
        <v>10</v>
      </c>
      <c r="G15" s="13">
        <v>-226.22134</v>
      </c>
      <c r="H15" s="20">
        <v>-295.64792499999999</v>
      </c>
      <c r="I15" s="20">
        <v>-304.77292499999999</v>
      </c>
      <c r="J15" s="20">
        <v>-363.07112499999999</v>
      </c>
      <c r="K15" s="13">
        <v>18.297000000000001</v>
      </c>
      <c r="L15" s="20">
        <v>19.125</v>
      </c>
      <c r="M15" s="20">
        <v>68.298199999999994</v>
      </c>
      <c r="N15" s="20">
        <v>26.509239999999998</v>
      </c>
      <c r="O15" s="13">
        <v>-244.51833999999999</v>
      </c>
      <c r="P15" s="20">
        <v>-314.77292499999999</v>
      </c>
      <c r="Q15" s="20">
        <v>-373.07112499999999</v>
      </c>
      <c r="R15" s="14">
        <v>-359.58</v>
      </c>
      <c r="S15" s="14" t="s">
        <v>31</v>
      </c>
      <c r="T15" s="29" t="s">
        <v>41</v>
      </c>
    </row>
    <row r="16" spans="1:20" ht="36" x14ac:dyDescent="0.3">
      <c r="A16" s="10" t="s">
        <v>24</v>
      </c>
      <c r="B16" s="22" t="s">
        <v>19</v>
      </c>
      <c r="C16" s="11">
        <v>0</v>
      </c>
      <c r="D16" s="19">
        <v>0</v>
      </c>
      <c r="E16" s="19">
        <v>0</v>
      </c>
      <c r="F16" s="12">
        <v>0</v>
      </c>
      <c r="G16" s="13">
        <v>-137.94472999999999</v>
      </c>
      <c r="H16" s="20">
        <v>-142.25473</v>
      </c>
      <c r="I16" s="20">
        <v>-149.03372999999999</v>
      </c>
      <c r="J16" s="20">
        <v>-165.23183999999998</v>
      </c>
      <c r="K16" s="13">
        <v>4.3099999999999996</v>
      </c>
      <c r="L16" s="20">
        <v>6.7789999999999999</v>
      </c>
      <c r="M16" s="20">
        <v>16.19811</v>
      </c>
      <c r="N16" s="20">
        <v>6.5578190000000003</v>
      </c>
      <c r="O16" s="13">
        <v>-142.25473</v>
      </c>
      <c r="P16" s="20">
        <v>-149.03372999999999</v>
      </c>
      <c r="Q16" s="20">
        <v>-165.23183999999998</v>
      </c>
      <c r="R16" s="14">
        <v>-171.79183999999998</v>
      </c>
      <c r="S16" s="14" t="s">
        <v>31</v>
      </c>
      <c r="T16" s="29" t="s">
        <v>42</v>
      </c>
    </row>
    <row r="17" spans="1:20" ht="36" x14ac:dyDescent="0.3">
      <c r="A17" s="10" t="s">
        <v>24</v>
      </c>
      <c r="B17" s="22" t="s">
        <v>36</v>
      </c>
      <c r="C17" s="11">
        <v>2</v>
      </c>
      <c r="D17" s="19">
        <v>2</v>
      </c>
      <c r="E17" s="19">
        <v>2</v>
      </c>
      <c r="F17" s="12">
        <v>2</v>
      </c>
      <c r="G17" s="13">
        <v>-55.136309999999995</v>
      </c>
      <c r="H17" s="20">
        <v>-68.606637499999991</v>
      </c>
      <c r="I17" s="20">
        <v>-71.317637499999989</v>
      </c>
      <c r="J17" s="20">
        <v>-81.973067499999985</v>
      </c>
      <c r="K17" s="13">
        <v>1.349</v>
      </c>
      <c r="L17" s="20">
        <v>4.7110000000000003</v>
      </c>
      <c r="M17" s="20">
        <v>12.655430000000001</v>
      </c>
      <c r="N17" s="20">
        <v>4.5548440000000001</v>
      </c>
      <c r="O17" s="13">
        <v>-56.485309999999991</v>
      </c>
      <c r="P17" s="20">
        <v>-73.317637499999989</v>
      </c>
      <c r="Q17" s="20">
        <v>-83.973067499999985</v>
      </c>
      <c r="R17" s="14">
        <v>-86.527911499999988</v>
      </c>
      <c r="S17" s="14" t="s">
        <v>31</v>
      </c>
      <c r="T17" s="29" t="s">
        <v>41</v>
      </c>
    </row>
    <row r="18" spans="1:20" ht="48" x14ac:dyDescent="0.3">
      <c r="A18" s="10" t="s">
        <v>21</v>
      </c>
      <c r="B18" s="22" t="s">
        <v>30</v>
      </c>
      <c r="C18" s="11">
        <v>10</v>
      </c>
      <c r="D18" s="19">
        <v>10</v>
      </c>
      <c r="E18" s="19">
        <v>10</v>
      </c>
      <c r="F18" s="12">
        <v>10</v>
      </c>
      <c r="G18" s="11">
        <v>-137.05000000000001</v>
      </c>
      <c r="H18" s="19">
        <v>-255.38749999999999</v>
      </c>
      <c r="I18" s="19">
        <v>-245.38749999999999</v>
      </c>
      <c r="J18" s="19">
        <v>-235.38749999999999</v>
      </c>
      <c r="K18" s="11">
        <v>75.260000000000005</v>
      </c>
      <c r="L18" s="19">
        <v>0</v>
      </c>
      <c r="M18" s="19">
        <v>0</v>
      </c>
      <c r="N18" s="19"/>
      <c r="O18" s="11">
        <v>-212.31</v>
      </c>
      <c r="P18" s="19">
        <v>-255.38749999999999</v>
      </c>
      <c r="Q18" s="19">
        <v>-245.38749999999999</v>
      </c>
      <c r="R18" s="12">
        <f>Q18+F18</f>
        <v>-235.38749999999999</v>
      </c>
      <c r="S18" s="12" t="s">
        <v>69</v>
      </c>
      <c r="T18" s="29" t="s">
        <v>63</v>
      </c>
    </row>
    <row r="19" spans="1:20" ht="48" x14ac:dyDescent="0.3">
      <c r="A19" s="10" t="s">
        <v>21</v>
      </c>
      <c r="B19" s="22" t="s">
        <v>19</v>
      </c>
      <c r="C19" s="11">
        <v>0</v>
      </c>
      <c r="D19" s="19">
        <v>0</v>
      </c>
      <c r="E19" s="19">
        <v>0</v>
      </c>
      <c r="F19" s="12">
        <v>0</v>
      </c>
      <c r="G19" s="11">
        <v>-25.709999999999997</v>
      </c>
      <c r="H19" s="19">
        <v>-28.479999999999997</v>
      </c>
      <c r="I19" s="19">
        <v>-28.479999999999997</v>
      </c>
      <c r="J19" s="19">
        <v>-28.479999999999997</v>
      </c>
      <c r="K19" s="11">
        <v>2.77</v>
      </c>
      <c r="L19" s="19">
        <v>0</v>
      </c>
      <c r="M19" s="19">
        <v>0</v>
      </c>
      <c r="N19" s="19"/>
      <c r="O19" s="11">
        <v>-28.479999999999997</v>
      </c>
      <c r="P19" s="19">
        <v>-28.479999999999997</v>
      </c>
      <c r="Q19" s="19">
        <v>-28.479999999999997</v>
      </c>
      <c r="R19" s="12">
        <v>-28.479999999999997</v>
      </c>
      <c r="S19" s="12" t="s">
        <v>69</v>
      </c>
      <c r="T19" s="29" t="s">
        <v>58</v>
      </c>
    </row>
    <row r="20" spans="1:20" ht="48" x14ac:dyDescent="0.3">
      <c r="A20" s="10" t="s">
        <v>21</v>
      </c>
      <c r="B20" s="22" t="s">
        <v>36</v>
      </c>
      <c r="C20" s="11">
        <v>2</v>
      </c>
      <c r="D20" s="19">
        <v>2</v>
      </c>
      <c r="E20" s="19">
        <v>2</v>
      </c>
      <c r="F20" s="12">
        <v>2</v>
      </c>
      <c r="G20" s="11">
        <v>-161.26</v>
      </c>
      <c r="H20" s="19">
        <v>-159.26</v>
      </c>
      <c r="I20" s="19">
        <v>-157.26</v>
      </c>
      <c r="J20" s="20">
        <v>-155.26</v>
      </c>
      <c r="K20" s="11">
        <v>0</v>
      </c>
      <c r="L20" s="19">
        <v>0</v>
      </c>
      <c r="M20" s="19">
        <v>0</v>
      </c>
      <c r="N20" s="19"/>
      <c r="O20" s="11">
        <v>-161.26</v>
      </c>
      <c r="P20" s="19">
        <v>-159.26</v>
      </c>
      <c r="Q20" s="19">
        <v>-157.26</v>
      </c>
      <c r="R20" s="12">
        <v>-155.26</v>
      </c>
      <c r="S20" s="12" t="s">
        <v>69</v>
      </c>
      <c r="T20" s="29" t="s">
        <v>61</v>
      </c>
    </row>
    <row r="21" spans="1:20" ht="36" x14ac:dyDescent="0.3">
      <c r="A21" s="10" t="s">
        <v>22</v>
      </c>
      <c r="B21" s="22" t="s">
        <v>30</v>
      </c>
      <c r="C21" s="11">
        <v>10</v>
      </c>
      <c r="D21" s="19">
        <v>10</v>
      </c>
      <c r="E21" s="19">
        <v>10</v>
      </c>
      <c r="F21" s="12">
        <v>10</v>
      </c>
      <c r="G21" s="11">
        <v>-81.765349999999984</v>
      </c>
      <c r="H21" s="19">
        <v>-94.519187499999973</v>
      </c>
      <c r="I21" s="19">
        <v>-115.64898437499997</v>
      </c>
      <c r="J21" s="19">
        <v>-136.97123046874995</v>
      </c>
      <c r="K21" s="11">
        <v>1.85</v>
      </c>
      <c r="L21" s="19">
        <v>6</v>
      </c>
      <c r="M21" s="19">
        <v>1.9279999999999999</v>
      </c>
      <c r="N21" s="20">
        <v>0</v>
      </c>
      <c r="O21" s="11">
        <v>-83.615349999999978</v>
      </c>
      <c r="P21" s="19">
        <v>-100.51918749999997</v>
      </c>
      <c r="Q21" s="19">
        <v>-117.57698437499997</v>
      </c>
      <c r="R21" s="14">
        <v>-107.57698437499999</v>
      </c>
      <c r="S21" s="14" t="s">
        <v>32</v>
      </c>
      <c r="T21" s="29" t="s">
        <v>43</v>
      </c>
    </row>
    <row r="22" spans="1:20" ht="24" x14ac:dyDescent="0.3">
      <c r="A22" s="10" t="s">
        <v>22</v>
      </c>
      <c r="B22" s="22" t="s">
        <v>19</v>
      </c>
      <c r="C22" s="11">
        <v>0</v>
      </c>
      <c r="D22" s="19">
        <v>0</v>
      </c>
      <c r="E22" s="19">
        <v>0</v>
      </c>
      <c r="F22" s="12">
        <v>0</v>
      </c>
      <c r="G22" s="11">
        <v>-110.74589000000002</v>
      </c>
      <c r="H22" s="19">
        <v>-114.20589000000001</v>
      </c>
      <c r="I22" s="19">
        <v>-114.69860000000001</v>
      </c>
      <c r="J22" s="19">
        <v>-115.27760000000001</v>
      </c>
      <c r="K22" s="11">
        <v>3.46</v>
      </c>
      <c r="L22" s="19">
        <v>0.49270999999999998</v>
      </c>
      <c r="M22" s="19">
        <v>0.57899999999999996</v>
      </c>
      <c r="N22" s="20">
        <v>2.90984</v>
      </c>
      <c r="O22" s="11">
        <v>-114.20589000000001</v>
      </c>
      <c r="P22" s="19">
        <v>-114.69860000000001</v>
      </c>
      <c r="Q22" s="19">
        <v>-115.27760000000001</v>
      </c>
      <c r="R22" s="14">
        <v>-118.19</v>
      </c>
      <c r="S22" s="14" t="s">
        <v>31</v>
      </c>
      <c r="T22" s="29" t="s">
        <v>40</v>
      </c>
    </row>
    <row r="23" spans="1:20" ht="24" x14ac:dyDescent="0.3">
      <c r="A23" s="10" t="s">
        <v>17</v>
      </c>
      <c r="B23" s="22" t="s">
        <v>15</v>
      </c>
      <c r="C23" s="11" t="s">
        <v>16</v>
      </c>
      <c r="D23" s="19">
        <v>23</v>
      </c>
      <c r="E23" s="19">
        <v>23</v>
      </c>
      <c r="F23" s="12">
        <v>23</v>
      </c>
      <c r="G23" s="11" t="s">
        <v>16</v>
      </c>
      <c r="H23" s="19" t="s">
        <v>16</v>
      </c>
      <c r="I23" s="19">
        <v>-44</v>
      </c>
      <c r="J23" s="19">
        <v>-104</v>
      </c>
      <c r="K23" s="11" t="s">
        <v>16</v>
      </c>
      <c r="L23" s="19">
        <v>90</v>
      </c>
      <c r="M23" s="19">
        <v>150</v>
      </c>
      <c r="N23" s="19">
        <v>110</v>
      </c>
      <c r="O23" s="11" t="s">
        <v>16</v>
      </c>
      <c r="P23" s="19">
        <v>-67</v>
      </c>
      <c r="Q23" s="19">
        <v>-127</v>
      </c>
      <c r="R23" s="12">
        <v>-87</v>
      </c>
      <c r="S23" s="12" t="s">
        <v>31</v>
      </c>
      <c r="T23" s="29" t="s">
        <v>70</v>
      </c>
    </row>
    <row r="24" spans="1:20" ht="24" x14ac:dyDescent="0.3">
      <c r="A24" s="10" t="s">
        <v>17</v>
      </c>
      <c r="B24" s="22" t="s">
        <v>75</v>
      </c>
      <c r="C24" s="11"/>
      <c r="D24" s="19"/>
      <c r="E24" s="19"/>
      <c r="F24" s="12">
        <v>125</v>
      </c>
      <c r="G24" s="11">
        <v>-95.627388774999986</v>
      </c>
      <c r="H24" s="19">
        <v>-275.36213877500001</v>
      </c>
      <c r="I24" s="19">
        <v>-555.68713877499999</v>
      </c>
      <c r="J24" s="19">
        <v>-786.01213877500004</v>
      </c>
      <c r="K24" s="11">
        <v>200</v>
      </c>
      <c r="L24" s="19">
        <v>300</v>
      </c>
      <c r="M24" s="19">
        <v>250</v>
      </c>
      <c r="N24" s="19">
        <v>120</v>
      </c>
      <c r="O24" s="11">
        <v>-275.36213877500001</v>
      </c>
      <c r="P24" s="19">
        <v>-555.68713877499999</v>
      </c>
      <c r="Q24" s="19">
        <v>-786.01213877500004</v>
      </c>
      <c r="R24" s="12">
        <v>-886.33713877500008</v>
      </c>
      <c r="S24" s="12" t="s">
        <v>31</v>
      </c>
      <c r="T24" s="29" t="s">
        <v>76</v>
      </c>
    </row>
    <row r="25" spans="1:20" ht="24" x14ac:dyDescent="0.3">
      <c r="A25" s="10" t="s">
        <v>37</v>
      </c>
      <c r="B25" s="22" t="s">
        <v>30</v>
      </c>
      <c r="C25" s="11">
        <v>10</v>
      </c>
      <c r="D25" s="19">
        <v>10</v>
      </c>
      <c r="E25" s="19">
        <v>10</v>
      </c>
      <c r="F25" s="12">
        <v>10</v>
      </c>
      <c r="G25" s="11">
        <v>-32</v>
      </c>
      <c r="H25" s="19">
        <v>-22</v>
      </c>
      <c r="I25" s="19">
        <v>-12</v>
      </c>
      <c r="J25" s="19">
        <v>-2</v>
      </c>
      <c r="K25" s="11">
        <v>0</v>
      </c>
      <c r="L25" s="19">
        <v>0</v>
      </c>
      <c r="M25" s="19">
        <v>0</v>
      </c>
      <c r="N25" s="19">
        <v>0</v>
      </c>
      <c r="O25" s="11">
        <v>-32</v>
      </c>
      <c r="P25" s="19">
        <v>-22</v>
      </c>
      <c r="Q25" s="19">
        <v>-12</v>
      </c>
      <c r="R25" s="12">
        <f>Q25+F25</f>
        <v>-2</v>
      </c>
      <c r="S25" s="12" t="s">
        <v>32</v>
      </c>
      <c r="T25" s="29" t="s">
        <v>44</v>
      </c>
    </row>
    <row r="26" spans="1:20" ht="36" x14ac:dyDescent="0.3">
      <c r="A26" s="10" t="s">
        <v>23</v>
      </c>
      <c r="B26" s="22" t="s">
        <v>19</v>
      </c>
      <c r="C26" s="11">
        <v>0</v>
      </c>
      <c r="D26" s="19">
        <v>0</v>
      </c>
      <c r="E26" s="19">
        <v>0</v>
      </c>
      <c r="F26" s="12">
        <v>0</v>
      </c>
      <c r="G26" s="11">
        <v>-100</v>
      </c>
      <c r="H26" s="19">
        <v>-100</v>
      </c>
      <c r="I26" s="19">
        <v>-100</v>
      </c>
      <c r="J26" s="19">
        <v>-100</v>
      </c>
      <c r="K26" s="11">
        <v>0</v>
      </c>
      <c r="L26" s="19">
        <v>0</v>
      </c>
      <c r="M26" s="19">
        <v>0</v>
      </c>
      <c r="N26" s="19">
        <v>0</v>
      </c>
      <c r="O26" s="11">
        <v>-100</v>
      </c>
      <c r="P26" s="19">
        <v>-100</v>
      </c>
      <c r="Q26" s="19">
        <v>-100</v>
      </c>
      <c r="R26" s="12">
        <v>-100</v>
      </c>
      <c r="S26" s="12" t="s">
        <v>32</v>
      </c>
      <c r="T26" s="29" t="s">
        <v>45</v>
      </c>
    </row>
    <row r="27" spans="1:20" ht="36" x14ac:dyDescent="0.3">
      <c r="A27" s="10" t="s">
        <v>33</v>
      </c>
      <c r="B27" s="22" t="s">
        <v>30</v>
      </c>
      <c r="C27" s="11">
        <v>10</v>
      </c>
      <c r="D27" s="19">
        <v>10</v>
      </c>
      <c r="E27" s="19">
        <v>10</v>
      </c>
      <c r="F27" s="12">
        <v>10</v>
      </c>
      <c r="G27" s="11">
        <v>-217.13</v>
      </c>
      <c r="H27" s="19">
        <v>-273.72499999999997</v>
      </c>
      <c r="I27" s="19">
        <v>-342.58124999999995</v>
      </c>
      <c r="J27" s="19">
        <v>-430.47656249999994</v>
      </c>
      <c r="K27" s="11">
        <v>9.85</v>
      </c>
      <c r="L27" s="19">
        <v>8.34</v>
      </c>
      <c r="M27" s="19">
        <v>9.8000000000000007</v>
      </c>
      <c r="N27" s="19">
        <v>10.634</v>
      </c>
      <c r="O27" s="11">
        <v>-226.98</v>
      </c>
      <c r="P27" s="19">
        <v>-282.06499999999994</v>
      </c>
      <c r="Q27" s="19">
        <v>-352.38124999999997</v>
      </c>
      <c r="R27" s="12">
        <v>-441.11</v>
      </c>
      <c r="S27" s="12" t="s">
        <v>31</v>
      </c>
      <c r="T27" s="29" t="s">
        <v>71</v>
      </c>
    </row>
    <row r="28" spans="1:20" ht="24" x14ac:dyDescent="0.3">
      <c r="A28" s="10" t="s">
        <v>33</v>
      </c>
      <c r="B28" s="22" t="s">
        <v>38</v>
      </c>
      <c r="C28" s="11" t="s">
        <v>16</v>
      </c>
      <c r="D28" s="19" t="s">
        <v>16</v>
      </c>
      <c r="E28" s="19">
        <v>256</v>
      </c>
      <c r="F28" s="12">
        <v>256</v>
      </c>
      <c r="G28" s="11" t="s">
        <v>16</v>
      </c>
      <c r="H28" s="19" t="s">
        <v>16</v>
      </c>
      <c r="I28" s="19" t="s">
        <v>16</v>
      </c>
      <c r="J28" s="19">
        <v>-10</v>
      </c>
      <c r="K28" s="11" t="s">
        <v>16</v>
      </c>
      <c r="L28" s="19" t="s">
        <v>16</v>
      </c>
      <c r="M28" s="19">
        <v>522</v>
      </c>
      <c r="N28" s="19">
        <v>250.88</v>
      </c>
      <c r="O28" s="11" t="s">
        <v>16</v>
      </c>
      <c r="P28" s="19" t="s">
        <v>16</v>
      </c>
      <c r="Q28" s="19">
        <v>-266</v>
      </c>
      <c r="R28" s="12">
        <v>-260.88</v>
      </c>
      <c r="S28" s="12" t="s">
        <v>31</v>
      </c>
      <c r="T28" s="29" t="s">
        <v>72</v>
      </c>
    </row>
    <row r="29" spans="1:20" ht="36" x14ac:dyDescent="0.3">
      <c r="A29" s="10" t="s">
        <v>34</v>
      </c>
      <c r="B29" s="22" t="s">
        <v>30</v>
      </c>
      <c r="C29" s="11">
        <v>37.9</v>
      </c>
      <c r="D29" s="19">
        <v>37.9</v>
      </c>
      <c r="E29" s="19">
        <v>37.9</v>
      </c>
      <c r="F29" s="12">
        <v>37.9</v>
      </c>
      <c r="G29" s="13">
        <v>8.3489999999999966</v>
      </c>
      <c r="H29" s="20">
        <v>-87.29249999999999</v>
      </c>
      <c r="I29" s="20">
        <v>-165.110625</v>
      </c>
      <c r="J29" s="20">
        <v>-263.47578125000001</v>
      </c>
      <c r="K29" s="13">
        <v>108.503</v>
      </c>
      <c r="L29" s="20">
        <v>75.116</v>
      </c>
      <c r="M29" s="20">
        <v>75.989999999999995</v>
      </c>
      <c r="N29" s="20">
        <v>28.6</v>
      </c>
      <c r="O29" s="13">
        <v>-100.154</v>
      </c>
      <c r="P29" s="20">
        <v>-162.4085</v>
      </c>
      <c r="Q29" s="20">
        <v>-241.10062499999998</v>
      </c>
      <c r="R29" s="14">
        <v>-292.07578125000003</v>
      </c>
      <c r="S29" s="14" t="s">
        <v>31</v>
      </c>
      <c r="T29" s="29" t="s">
        <v>46</v>
      </c>
    </row>
    <row r="30" spans="1:20" ht="36" x14ac:dyDescent="0.3">
      <c r="A30" s="10" t="s">
        <v>34</v>
      </c>
      <c r="B30" s="22" t="s">
        <v>36</v>
      </c>
      <c r="C30" s="11">
        <v>20</v>
      </c>
      <c r="D30" s="19">
        <v>20</v>
      </c>
      <c r="E30" s="19">
        <v>20</v>
      </c>
      <c r="F30" s="12">
        <v>20</v>
      </c>
      <c r="G30" s="11" t="s">
        <v>16</v>
      </c>
      <c r="H30" s="20">
        <v>19.587</v>
      </c>
      <c r="I30" s="20">
        <v>11.083750000000002</v>
      </c>
      <c r="J30" s="20">
        <v>-0.02</v>
      </c>
      <c r="K30" s="13">
        <v>20.413</v>
      </c>
      <c r="L30" s="20">
        <v>26.72</v>
      </c>
      <c r="M30" s="20">
        <v>27.1</v>
      </c>
      <c r="N30" s="20">
        <v>16.8</v>
      </c>
      <c r="O30" s="13">
        <v>-0.41300000000000026</v>
      </c>
      <c r="P30" s="20">
        <v>-7.1329999999999991</v>
      </c>
      <c r="Q30" s="20">
        <v>-16.016249999999999</v>
      </c>
      <c r="R30" s="14">
        <v>-16.82</v>
      </c>
      <c r="S30" s="14" t="s">
        <v>31</v>
      </c>
      <c r="T30" s="29" t="s">
        <v>47</v>
      </c>
    </row>
    <row r="31" spans="1:20" ht="24" customHeight="1" x14ac:dyDescent="0.3">
      <c r="A31" s="10" t="s">
        <v>28</v>
      </c>
      <c r="B31" s="22" t="s">
        <v>27</v>
      </c>
      <c r="C31" s="11">
        <v>5</v>
      </c>
      <c r="D31" s="19">
        <v>5</v>
      </c>
      <c r="E31" s="19">
        <v>5</v>
      </c>
      <c r="F31" s="12">
        <v>5</v>
      </c>
      <c r="G31" s="11">
        <v>5</v>
      </c>
      <c r="H31" s="19">
        <v>5</v>
      </c>
      <c r="I31" s="19">
        <v>5</v>
      </c>
      <c r="J31" s="12">
        <v>5</v>
      </c>
      <c r="K31" s="11"/>
      <c r="L31" s="19"/>
      <c r="M31" s="19"/>
      <c r="N31" s="19">
        <v>-220</v>
      </c>
      <c r="O31" s="11"/>
      <c r="P31" s="19"/>
      <c r="Q31" s="19"/>
      <c r="R31" s="12">
        <v>-215</v>
      </c>
      <c r="S31" s="12" t="s">
        <v>31</v>
      </c>
      <c r="T31" s="29" t="s">
        <v>64</v>
      </c>
    </row>
    <row r="32" spans="1:20" ht="24" customHeight="1" x14ac:dyDescent="0.3">
      <c r="A32" s="10" t="s">
        <v>28</v>
      </c>
      <c r="B32" s="22" t="s">
        <v>30</v>
      </c>
      <c r="C32" s="11">
        <v>50</v>
      </c>
      <c r="D32" s="19">
        <v>50</v>
      </c>
      <c r="E32" s="19">
        <v>50</v>
      </c>
      <c r="F32" s="12">
        <v>50</v>
      </c>
      <c r="G32" s="11">
        <v>50.5</v>
      </c>
      <c r="H32" s="19">
        <v>50.5</v>
      </c>
      <c r="I32" s="19">
        <v>50</v>
      </c>
      <c r="J32" s="19">
        <v>50</v>
      </c>
      <c r="K32" s="11">
        <v>0</v>
      </c>
      <c r="L32" s="19">
        <v>38.073999999999998</v>
      </c>
      <c r="M32" s="19">
        <v>38.08</v>
      </c>
      <c r="N32" s="19">
        <v>51.16</v>
      </c>
      <c r="O32" s="11">
        <v>50.5</v>
      </c>
      <c r="P32" s="19">
        <v>12.426000000000002</v>
      </c>
      <c r="Q32" s="19">
        <v>12.420000000000002</v>
      </c>
      <c r="R32" s="12">
        <v>-0.65999999999999659</v>
      </c>
      <c r="S32" s="12" t="s">
        <v>31</v>
      </c>
      <c r="T32" s="29" t="s">
        <v>66</v>
      </c>
    </row>
    <row r="33" spans="1:20" ht="36" x14ac:dyDescent="0.3">
      <c r="A33" s="10" t="s">
        <v>25</v>
      </c>
      <c r="B33" s="22" t="s">
        <v>26</v>
      </c>
      <c r="C33" s="11">
        <v>0</v>
      </c>
      <c r="D33" s="19">
        <v>0</v>
      </c>
      <c r="E33" s="19">
        <v>0</v>
      </c>
      <c r="F33" s="12">
        <v>0</v>
      </c>
      <c r="G33" s="11">
        <v>-29.92</v>
      </c>
      <c r="H33" s="19">
        <v>-61.78</v>
      </c>
      <c r="I33" s="19">
        <v>-137.126</v>
      </c>
      <c r="J33" s="19">
        <v>-137.13</v>
      </c>
      <c r="K33" s="11">
        <v>31.86</v>
      </c>
      <c r="L33" s="19">
        <v>75.346000000000004</v>
      </c>
      <c r="M33" s="19">
        <v>0</v>
      </c>
      <c r="N33" s="19"/>
      <c r="O33" s="11">
        <v>-61.78</v>
      </c>
      <c r="P33" s="19">
        <v>-137.126</v>
      </c>
      <c r="Q33" s="19">
        <v>-137.126</v>
      </c>
      <c r="R33" s="12">
        <v>-137.13</v>
      </c>
      <c r="S33" s="12" t="s">
        <v>69</v>
      </c>
      <c r="T33" s="29" t="s">
        <v>73</v>
      </c>
    </row>
    <row r="34" spans="1:20" ht="24" x14ac:dyDescent="0.3">
      <c r="A34" s="10" t="s">
        <v>25</v>
      </c>
      <c r="B34" s="22" t="s">
        <v>36</v>
      </c>
      <c r="C34" s="11">
        <v>2</v>
      </c>
      <c r="D34" s="19">
        <v>2</v>
      </c>
      <c r="E34" s="19">
        <v>2</v>
      </c>
      <c r="F34" s="12">
        <v>2</v>
      </c>
      <c r="G34" s="11">
        <v>-21.86</v>
      </c>
      <c r="H34" s="19">
        <v>-27.325000000000003</v>
      </c>
      <c r="I34" s="19">
        <v>-34.03125</v>
      </c>
      <c r="J34" s="19">
        <v>-46.0390625</v>
      </c>
      <c r="K34" s="11">
        <v>1.6</v>
      </c>
      <c r="L34" s="19">
        <v>1.5</v>
      </c>
      <c r="M34" s="19">
        <v>4.4000000000000004</v>
      </c>
      <c r="N34" s="19">
        <v>4.8810339999999997</v>
      </c>
      <c r="O34" s="11">
        <v>-23.46</v>
      </c>
      <c r="P34" s="19">
        <v>-28.825000000000003</v>
      </c>
      <c r="Q34" s="19">
        <v>-38.431249999999999</v>
      </c>
      <c r="R34" s="12">
        <v>-50.9200965</v>
      </c>
      <c r="S34" s="12" t="s">
        <v>31</v>
      </c>
      <c r="T34" s="29" t="s">
        <v>74</v>
      </c>
    </row>
    <row r="35" spans="1:20" ht="24" x14ac:dyDescent="0.3">
      <c r="A35" s="10" t="s">
        <v>35</v>
      </c>
      <c r="B35" s="22" t="s">
        <v>30</v>
      </c>
      <c r="C35" s="11">
        <v>84.1</v>
      </c>
      <c r="D35" s="19">
        <v>84.1</v>
      </c>
      <c r="E35" s="19">
        <v>84.1</v>
      </c>
      <c r="F35" s="12">
        <v>84.1</v>
      </c>
      <c r="G35" s="11">
        <v>94.1</v>
      </c>
      <c r="H35" s="19">
        <v>94.1</v>
      </c>
      <c r="I35" s="19">
        <v>84.1</v>
      </c>
      <c r="J35" s="19">
        <v>82.440999999999988</v>
      </c>
      <c r="K35" s="11">
        <v>42.97</v>
      </c>
      <c r="L35" s="19">
        <v>71.760000000000005</v>
      </c>
      <c r="M35" s="19">
        <v>85.759</v>
      </c>
      <c r="N35" s="19">
        <v>100.938</v>
      </c>
      <c r="O35" s="11">
        <v>94.1</v>
      </c>
      <c r="P35" s="19">
        <v>12.339999999999989</v>
      </c>
      <c r="Q35" s="19">
        <v>-1.659000000000006</v>
      </c>
      <c r="R35" s="12">
        <v>-18.5</v>
      </c>
      <c r="S35" s="12" t="s">
        <v>31</v>
      </c>
      <c r="T35" s="29" t="s">
        <v>70</v>
      </c>
    </row>
    <row r="36" spans="1:20" ht="36" x14ac:dyDescent="0.3">
      <c r="A36" s="10" t="s">
        <v>35</v>
      </c>
      <c r="B36" s="22" t="s">
        <v>36</v>
      </c>
      <c r="C36" s="11">
        <v>50</v>
      </c>
      <c r="D36" s="19">
        <v>50</v>
      </c>
      <c r="E36" s="19">
        <v>50</v>
      </c>
      <c r="F36" s="12">
        <v>50</v>
      </c>
      <c r="G36" s="11">
        <v>-162.78800000000001</v>
      </c>
      <c r="H36" s="19">
        <v>-193.19875000000002</v>
      </c>
      <c r="I36" s="19">
        <v>-245.52468750000003</v>
      </c>
      <c r="J36" s="19">
        <v>-318.318359375</v>
      </c>
      <c r="K36" s="11">
        <v>31.771000000000001</v>
      </c>
      <c r="L36" s="19">
        <v>43.220999999999997</v>
      </c>
      <c r="M36" s="19">
        <v>49.13</v>
      </c>
      <c r="N36" s="19">
        <v>42.152999999999999</v>
      </c>
      <c r="O36" s="11">
        <v>-194.55900000000003</v>
      </c>
      <c r="P36" s="19">
        <v>-236.41975000000002</v>
      </c>
      <c r="Q36" s="19">
        <v>-294.65468750000002</v>
      </c>
      <c r="R36" s="12">
        <v>-360.47300000000001</v>
      </c>
      <c r="S36" s="12" t="s">
        <v>31</v>
      </c>
      <c r="T36" s="29" t="s">
        <v>48</v>
      </c>
    </row>
    <row r="37" spans="1:20" ht="24" customHeight="1" thickBot="1" x14ac:dyDescent="0.35">
      <c r="A37" s="15" t="s">
        <v>59</v>
      </c>
      <c r="B37" s="23" t="s">
        <v>60</v>
      </c>
      <c r="C37" s="16">
        <v>1272.8599999999999</v>
      </c>
      <c r="D37" s="17">
        <v>1341.14</v>
      </c>
      <c r="E37" s="17">
        <v>1341.14</v>
      </c>
      <c r="F37" s="18">
        <v>1341.14</v>
      </c>
      <c r="G37" s="16">
        <v>1400.15</v>
      </c>
      <c r="H37" s="17">
        <v>1468.43</v>
      </c>
      <c r="I37" s="17">
        <v>1447.68</v>
      </c>
      <c r="J37" s="17">
        <v>1475.2540000000001</v>
      </c>
      <c r="K37" s="16">
        <v>1205.69</v>
      </c>
      <c r="L37" s="17">
        <v>1361.89</v>
      </c>
      <c r="M37" s="17">
        <v>1311.3</v>
      </c>
      <c r="N37" s="17">
        <v>1616.43</v>
      </c>
      <c r="O37" s="16">
        <v>194.46000000000004</v>
      </c>
      <c r="P37" s="17">
        <v>106.53999999999996</v>
      </c>
      <c r="Q37" s="17">
        <v>136.38</v>
      </c>
      <c r="R37" s="18">
        <v>-141.18</v>
      </c>
      <c r="S37" s="18" t="s">
        <v>31</v>
      </c>
      <c r="T37" s="30" t="s">
        <v>66</v>
      </c>
    </row>
    <row r="38" spans="1:20" x14ac:dyDescent="0.3"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20" x14ac:dyDescent="0.3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20" x14ac:dyDescent="0.3"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20" x14ac:dyDescent="0.3"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20" x14ac:dyDescent="0.3"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20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20" x14ac:dyDescent="0.3"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20" x14ac:dyDescent="0.3"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20" x14ac:dyDescent="0.3"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20" x14ac:dyDescent="0.3"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20" x14ac:dyDescent="0.3"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3:19" x14ac:dyDescent="0.3"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3:19" x14ac:dyDescent="0.3"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</sheetData>
  <autoFilter ref="A5:T37" xr:uid="{936679BC-38C1-4FE3-8914-3399F6834B11}">
    <sortState xmlns:xlrd2="http://schemas.microsoft.com/office/spreadsheetml/2017/richdata2" ref="A6:T37">
      <sortCondition ref="A5:A37"/>
    </sortState>
  </autoFilter>
  <mergeCells count="1">
    <mergeCell ref="A4:T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Parrilla</dc:creator>
  <cp:lastModifiedBy>Valerie Samedy</cp:lastModifiedBy>
  <dcterms:created xsi:type="dcterms:W3CDTF">2024-11-06T09:45:13Z</dcterms:created>
  <dcterms:modified xsi:type="dcterms:W3CDTF">2025-11-20T11:02:33Z</dcterms:modified>
</cp:coreProperties>
</file>